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6275" windowHeight="8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20" i="1" l="1"/>
  <c r="D31" i="1"/>
  <c r="D24" i="1"/>
  <c r="D28" i="1"/>
  <c r="D30" i="1"/>
  <c r="D14" i="1"/>
  <c r="D10" i="1"/>
  <c r="C12" i="1"/>
  <c r="D21" i="1"/>
  <c r="D22" i="1"/>
  <c r="E22" i="1"/>
  <c r="D26" i="1"/>
  <c r="E26" i="1"/>
  <c r="E24" i="1"/>
  <c r="E21" i="1"/>
</calcChain>
</file>

<file path=xl/sharedStrings.xml><?xml version="1.0" encoding="utf-8"?>
<sst xmlns="http://schemas.openxmlformats.org/spreadsheetml/2006/main" count="25" uniqueCount="25">
  <si>
    <t xml:space="preserve">  </t>
  </si>
  <si>
    <t>What do you think is reasonable annual salary for  you to make?</t>
  </si>
  <si>
    <t>What will it cost you to operate for a year (your overhead)?</t>
  </si>
  <si>
    <t xml:space="preserve">What do you envision your annual sales would be? </t>
  </si>
  <si>
    <t xml:space="preserve">This would be the costs directly associated with the products or services.  Stock photos, web site templates, etc. </t>
  </si>
  <si>
    <t>Sales</t>
  </si>
  <si>
    <t>Cost of sales</t>
  </si>
  <si>
    <t>Gross Margin</t>
  </si>
  <si>
    <t>Operating expenses</t>
  </si>
  <si>
    <t>Profit</t>
  </si>
  <si>
    <t>What is the average $/hr you pay your team?</t>
  </si>
  <si>
    <t>That would make your total labor cost----</t>
  </si>
  <si>
    <t>Breakeven Sales</t>
  </si>
  <si>
    <t>What percent of each sales dollar would you pay your team to achieve those sales?</t>
  </si>
  <si>
    <t>What percentage of your time will be spent actually working on projects?.</t>
  </si>
  <si>
    <t>This is how many hours you would need to pay your team to produce those sales?</t>
  </si>
  <si>
    <t>What percentage of each sales dollar would you expect to pay over and above the labor?</t>
  </si>
  <si>
    <t>This would be a summary of your profit and loss using the above assumptions:</t>
  </si>
  <si>
    <t xml:space="preserve">General Planning Worksheet for Service Business </t>
  </si>
  <si>
    <t>Think about dividing your time in three categories: 1) marketing your business,        2) managing your team, paying bills, backoffice actvities, etc.                                                             3) actually working on projects</t>
  </si>
  <si>
    <t>Keep in mind that this is the number you would pay someone who takes over the technical things you do as your business grows.</t>
  </si>
  <si>
    <t>Office payroll, office expense, accountant fees, etc. Don’t forget expenses to maintain your expertise.  Travel, resources, etc.</t>
  </si>
  <si>
    <t>Estimated Consulting Charge per hour to Break Even</t>
  </si>
  <si>
    <t>How many total hours would you average working each week?</t>
  </si>
  <si>
    <t>Estimated Consulting Charge Per hour to Make Your Sales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</si>
</sst>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Border="1"/>
    <xf numFmtId="42" fontId="0" fillId="0" borderId="0" xfId="0" applyNumberFormat="1" applyBorder="1"/>
    <xf numFmtId="0" fontId="1" fillId="2" borderId="0" xfId="0" applyFont="1" applyFill="1"/>
    <xf numFmtId="0" fontId="0" fillId="2" borderId="0" xfId="0" applyFill="1"/>
    <xf numFmtId="42" fontId="0" fillId="2" borderId="0" xfId="0" applyNumberFormat="1" applyFill="1" applyBorder="1"/>
    <xf numFmtId="0" fontId="0" fillId="2" borderId="0" xfId="0" applyFill="1" applyBorder="1"/>
    <xf numFmtId="0" fontId="0" fillId="2" borderId="0" xfId="0" applyFont="1" applyFill="1" applyAlignment="1">
      <alignment vertical="top" wrapText="1"/>
    </xf>
    <xf numFmtId="42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Alignment="1">
      <alignment vertical="top" wrapText="1"/>
    </xf>
    <xf numFmtId="37" fontId="0" fillId="2" borderId="0" xfId="0" applyNumberFormat="1" applyFill="1" applyBorder="1"/>
    <xf numFmtId="42" fontId="0" fillId="2" borderId="0" xfId="0" applyNumberFormat="1" applyFill="1" applyBorder="1" applyAlignment="1">
      <alignment vertical="center"/>
    </xf>
    <xf numFmtId="164" fontId="1" fillId="2" borderId="0" xfId="0" applyNumberFormat="1" applyFont="1" applyFill="1" applyBorder="1"/>
    <xf numFmtId="164" fontId="0" fillId="2" borderId="0" xfId="0" applyNumberFormat="1" applyFill="1" applyBorder="1"/>
    <xf numFmtId="164" fontId="0" fillId="3" borderId="0" xfId="0" applyNumberFormat="1" applyFont="1" applyFill="1" applyBorder="1" applyProtection="1">
      <protection locked="0"/>
    </xf>
    <xf numFmtId="37" fontId="0" fillId="3" borderId="0" xfId="0" applyNumberFormat="1" applyFill="1" applyBorder="1" applyProtection="1">
      <protection locked="0"/>
    </xf>
    <xf numFmtId="42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activeCell="E9" sqref="E9"/>
    </sheetView>
  </sheetViews>
  <sheetFormatPr defaultRowHeight="15" x14ac:dyDescent="0.25"/>
  <cols>
    <col min="1" max="1" width="5.42578125" customWidth="1"/>
    <col min="2" max="2" width="73.28515625" customWidth="1"/>
    <col min="3" max="3" width="10.7109375" style="3" bestFit="1" customWidth="1"/>
    <col min="4" max="4" width="10.7109375" style="2" bestFit="1" customWidth="1"/>
    <col min="5" max="5" width="12" style="2" bestFit="1" customWidth="1"/>
  </cols>
  <sheetData>
    <row r="1" spans="1:15" x14ac:dyDescent="0.25">
      <c r="A1" s="4" t="s">
        <v>18</v>
      </c>
      <c r="B1" s="5"/>
      <c r="C1" s="6"/>
      <c r="D1" s="7"/>
      <c r="E1" s="7"/>
      <c r="F1" s="5"/>
    </row>
    <row r="2" spans="1:15" x14ac:dyDescent="0.25">
      <c r="A2" s="5"/>
      <c r="B2" s="5"/>
      <c r="C2" s="6"/>
      <c r="D2" s="7"/>
      <c r="E2" s="7"/>
      <c r="F2" s="5"/>
    </row>
    <row r="3" spans="1:15" ht="43.5" customHeight="1" x14ac:dyDescent="0.25">
      <c r="A3" s="5"/>
      <c r="B3" s="8" t="s">
        <v>19</v>
      </c>
      <c r="C3" s="9"/>
      <c r="D3" s="10"/>
      <c r="E3" s="10"/>
      <c r="F3" s="4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4" t="s">
        <v>23</v>
      </c>
      <c r="B4" s="5"/>
      <c r="C4" s="17">
        <v>40</v>
      </c>
      <c r="D4" s="7"/>
      <c r="E4" s="7"/>
      <c r="F4" s="5"/>
    </row>
    <row r="5" spans="1:15" ht="13.5" customHeight="1" x14ac:dyDescent="0.25">
      <c r="A5" s="4" t="s">
        <v>14</v>
      </c>
      <c r="B5" s="4"/>
      <c r="C5" s="9"/>
      <c r="D5" s="7"/>
      <c r="E5" s="16">
        <v>0.3</v>
      </c>
      <c r="F5" s="5"/>
    </row>
    <row r="6" spans="1:15" x14ac:dyDescent="0.25">
      <c r="A6" s="4" t="s">
        <v>3</v>
      </c>
      <c r="B6" s="5"/>
      <c r="C6" s="6"/>
      <c r="D6" s="18">
        <v>100000</v>
      </c>
      <c r="E6" s="7"/>
      <c r="F6" s="5"/>
    </row>
    <row r="7" spans="1:15" x14ac:dyDescent="0.25">
      <c r="A7" s="4" t="s">
        <v>1</v>
      </c>
      <c r="B7" s="4"/>
      <c r="C7" s="6"/>
      <c r="D7" s="18">
        <v>60000</v>
      </c>
      <c r="E7" s="7"/>
      <c r="F7" s="5"/>
    </row>
    <row r="8" spans="1:15" ht="30" x14ac:dyDescent="0.25">
      <c r="A8" s="5"/>
      <c r="B8" s="11" t="s">
        <v>20</v>
      </c>
      <c r="C8" s="9"/>
      <c r="D8" s="10"/>
      <c r="E8" s="10"/>
      <c r="F8" s="4"/>
      <c r="G8" s="1"/>
    </row>
    <row r="9" spans="1:15" x14ac:dyDescent="0.25">
      <c r="A9" s="4" t="s">
        <v>13</v>
      </c>
      <c r="B9" s="4"/>
      <c r="C9" s="6"/>
      <c r="D9" s="7"/>
      <c r="E9" s="19">
        <v>0.1</v>
      </c>
      <c r="F9" s="5"/>
    </row>
    <row r="10" spans="1:15" x14ac:dyDescent="0.25">
      <c r="A10" s="5" t="s">
        <v>11</v>
      </c>
      <c r="B10" s="5"/>
      <c r="C10" s="6"/>
      <c r="D10" s="6">
        <f>E9*D6</f>
        <v>10000</v>
      </c>
      <c r="E10" s="7"/>
      <c r="F10" s="5"/>
    </row>
    <row r="11" spans="1:15" x14ac:dyDescent="0.25">
      <c r="A11" s="5" t="s">
        <v>10</v>
      </c>
      <c r="B11" s="5"/>
      <c r="C11" s="18">
        <v>30</v>
      </c>
      <c r="D11" s="7"/>
      <c r="E11" s="7"/>
      <c r="F11" s="5"/>
    </row>
    <row r="12" spans="1:15" x14ac:dyDescent="0.25">
      <c r="A12" s="5" t="s">
        <v>15</v>
      </c>
      <c r="B12" s="5"/>
      <c r="C12" s="12">
        <f>D10/C11</f>
        <v>333.33333333333331</v>
      </c>
      <c r="D12" s="7"/>
      <c r="E12" s="7"/>
      <c r="F12" s="5"/>
    </row>
    <row r="13" spans="1:15" x14ac:dyDescent="0.25">
      <c r="A13" s="4" t="s">
        <v>16</v>
      </c>
      <c r="B13" s="4"/>
      <c r="C13" s="6"/>
      <c r="D13" s="7"/>
      <c r="E13" s="19">
        <v>0.05</v>
      </c>
      <c r="F13" s="5"/>
    </row>
    <row r="14" spans="1:15" ht="30" x14ac:dyDescent="0.25">
      <c r="A14" s="5"/>
      <c r="B14" s="11" t="s">
        <v>4</v>
      </c>
      <c r="C14" s="9"/>
      <c r="D14" s="13">
        <f>E13*D6</f>
        <v>5000</v>
      </c>
      <c r="E14" s="14"/>
      <c r="F14" s="4"/>
    </row>
    <row r="15" spans="1:15" x14ac:dyDescent="0.25">
      <c r="A15" s="4" t="s">
        <v>2</v>
      </c>
      <c r="B15" s="4"/>
      <c r="C15" s="6"/>
      <c r="D15" s="18">
        <v>10000</v>
      </c>
      <c r="E15" s="15"/>
      <c r="F15" s="5"/>
    </row>
    <row r="16" spans="1:15" ht="30" x14ac:dyDescent="0.25">
      <c r="A16" s="5" t="s">
        <v>0</v>
      </c>
      <c r="B16" s="11" t="s">
        <v>21</v>
      </c>
      <c r="C16" s="9"/>
      <c r="D16" s="10"/>
      <c r="E16" s="15"/>
      <c r="F16" s="5"/>
    </row>
    <row r="17" spans="1:6" x14ac:dyDescent="0.25">
      <c r="A17" s="5"/>
      <c r="B17" s="5"/>
      <c r="C17" s="6"/>
      <c r="D17" s="7"/>
      <c r="E17" s="15"/>
      <c r="F17" s="5"/>
    </row>
    <row r="18" spans="1:6" x14ac:dyDescent="0.25">
      <c r="A18" s="4" t="s">
        <v>17</v>
      </c>
      <c r="B18" s="5"/>
      <c r="C18" s="6"/>
      <c r="D18" s="7"/>
      <c r="E18" s="15"/>
      <c r="F18" s="5"/>
    </row>
    <row r="19" spans="1:6" x14ac:dyDescent="0.25">
      <c r="A19" s="4"/>
      <c r="B19" s="5"/>
      <c r="C19" s="6"/>
      <c r="D19" s="7"/>
      <c r="E19" s="15"/>
      <c r="F19" s="5"/>
    </row>
    <row r="20" spans="1:6" x14ac:dyDescent="0.25">
      <c r="A20" s="5"/>
      <c r="B20" s="5" t="s">
        <v>5</v>
      </c>
      <c r="C20" s="6"/>
      <c r="D20" s="6">
        <f>D6</f>
        <v>100000</v>
      </c>
      <c r="E20" s="15"/>
      <c r="F20" s="5"/>
    </row>
    <row r="21" spans="1:6" x14ac:dyDescent="0.25">
      <c r="A21" s="5"/>
      <c r="B21" s="5" t="s">
        <v>6</v>
      </c>
      <c r="C21" s="6"/>
      <c r="D21" s="6">
        <f>D7+D10+D14</f>
        <v>75000</v>
      </c>
      <c r="E21" s="15">
        <f>D21/$D$20</f>
        <v>0.75</v>
      </c>
      <c r="F21" s="5"/>
    </row>
    <row r="22" spans="1:6" x14ac:dyDescent="0.25">
      <c r="A22" s="5"/>
      <c r="B22" s="5" t="s">
        <v>7</v>
      </c>
      <c r="C22" s="6"/>
      <c r="D22" s="6">
        <f>D20-D21</f>
        <v>25000</v>
      </c>
      <c r="E22" s="15">
        <f>D22/$D$20</f>
        <v>0.25</v>
      </c>
      <c r="F22" s="5"/>
    </row>
    <row r="23" spans="1:6" x14ac:dyDescent="0.25">
      <c r="A23" s="5"/>
      <c r="B23" s="5"/>
      <c r="C23" s="6"/>
      <c r="D23" s="6"/>
      <c r="E23" s="15"/>
      <c r="F23" s="5"/>
    </row>
    <row r="24" spans="1:6" x14ac:dyDescent="0.25">
      <c r="A24" s="5"/>
      <c r="B24" s="5" t="s">
        <v>8</v>
      </c>
      <c r="C24" s="6"/>
      <c r="D24" s="6">
        <f>D15</f>
        <v>10000</v>
      </c>
      <c r="E24" s="15">
        <f>D24/$D$20</f>
        <v>0.1</v>
      </c>
      <c r="F24" s="5"/>
    </row>
    <row r="25" spans="1:6" x14ac:dyDescent="0.25">
      <c r="A25" s="5"/>
      <c r="B25" s="5"/>
      <c r="C25" s="6"/>
      <c r="D25" s="6"/>
      <c r="E25" s="15"/>
      <c r="F25" s="5"/>
    </row>
    <row r="26" spans="1:6" x14ac:dyDescent="0.25">
      <c r="A26" s="5"/>
      <c r="B26" s="5" t="s">
        <v>9</v>
      </c>
      <c r="C26" s="6"/>
      <c r="D26" s="6">
        <f>D22-D24</f>
        <v>15000</v>
      </c>
      <c r="E26" s="15">
        <f>D26/$D$20</f>
        <v>0.15</v>
      </c>
      <c r="F26" s="5"/>
    </row>
    <row r="27" spans="1:6" x14ac:dyDescent="0.25">
      <c r="A27" s="5"/>
      <c r="B27" s="5"/>
      <c r="C27" s="6"/>
      <c r="D27" s="7"/>
      <c r="E27" s="7"/>
      <c r="F27" s="5"/>
    </row>
    <row r="28" spans="1:6" x14ac:dyDescent="0.25">
      <c r="A28" s="5"/>
      <c r="B28" s="5" t="s">
        <v>12</v>
      </c>
      <c r="C28" s="6"/>
      <c r="D28" s="6">
        <f>(D24+D7)/(1-(E9+E13))</f>
        <v>82352.941176470587</v>
      </c>
      <c r="E28" s="7"/>
      <c r="F28" s="5"/>
    </row>
    <row r="29" spans="1:6" x14ac:dyDescent="0.25">
      <c r="A29" s="5"/>
      <c r="B29" s="5"/>
      <c r="C29" s="6"/>
      <c r="D29" s="7"/>
      <c r="E29" s="7"/>
      <c r="F29" s="5"/>
    </row>
    <row r="30" spans="1:6" x14ac:dyDescent="0.25">
      <c r="A30" s="5"/>
      <c r="B30" s="5" t="s">
        <v>22</v>
      </c>
      <c r="C30" s="6"/>
      <c r="D30" s="6">
        <f>D28/((C4*E5)*50)</f>
        <v>137.25490196078431</v>
      </c>
      <c r="E30" s="7"/>
      <c r="F30" s="5"/>
    </row>
    <row r="31" spans="1:6" x14ac:dyDescent="0.25">
      <c r="A31" s="5"/>
      <c r="B31" s="5" t="s">
        <v>24</v>
      </c>
      <c r="C31" s="6"/>
      <c r="D31" s="6">
        <f>D20/((C4*E5)*50)</f>
        <v>166.66666666666666</v>
      </c>
      <c r="E31" s="7"/>
      <c r="F31" s="5"/>
    </row>
    <row r="32" spans="1:6" x14ac:dyDescent="0.25">
      <c r="A32" s="5"/>
      <c r="B32" s="5"/>
      <c r="C32" s="6"/>
      <c r="D32" s="7"/>
      <c r="E32" s="7"/>
      <c r="F32" s="5"/>
    </row>
    <row r="33" spans="1:6" x14ac:dyDescent="0.25">
      <c r="A33" s="5"/>
      <c r="B33" s="5"/>
      <c r="C33" s="6"/>
      <c r="D33" s="7"/>
      <c r="E33" s="7"/>
      <c r="F33" s="5"/>
    </row>
  </sheetData>
  <sheetProtection sheet="1" objects="1" scenarios="1" selectLockedCells="1"/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2012-05-25T15:43:45Z</dcterms:created>
  <dcterms:modified xsi:type="dcterms:W3CDTF">2012-09-04T20:54:18Z</dcterms:modified>
</cp:coreProperties>
</file>